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codeName="ThisWorkbook" defaultThemeVersion="166925"/>
  <mc:AlternateContent xmlns:mc="http://schemas.openxmlformats.org/markup-compatibility/2006">
    <mc:Choice Requires="x15">
      <x15ac:absPath xmlns:x15ac="http://schemas.microsoft.com/office/spreadsheetml/2010/11/ac" url="/Users/sbarone7/Documents/gatech/"/>
    </mc:Choice>
  </mc:AlternateContent>
  <xr:revisionPtr revIDLastSave="0" documentId="13_ncr:1_{25BF5C86-4831-C948-922D-24B95DB3F0D8}" xr6:coauthVersionLast="47" xr6:coauthVersionMax="47" xr10:uidLastSave="{00000000-0000-0000-0000-000000000000}"/>
  <workbookProtection workbookAlgorithmName="SHA-512" workbookHashValue="EYtKKhNyKHn5fUd3l6d32vJzYeGD8GZtDNEu3rL6U/OImryjbDU3d9AEvQ0LNmmkXbRpDXYKEARVB9OyMjhBRQ==" workbookSaltValue="IA/m7rhIlIeWWjWydmnhPw==" workbookSpinCount="100000" lockStructure="1"/>
  <bookViews>
    <workbookView xWindow="10020" yWindow="600" windowWidth="23580" windowHeight="18640" xr2:uid="{DB3A536B-F9DA-46DE-ADC1-108E9A96DE4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 l="1"/>
  <c r="B16" i="1"/>
  <c r="B13" i="1"/>
  <c r="B10" i="1"/>
  <c r="B7" i="1"/>
  <c r="E4" i="1" s="1"/>
  <c r="B4" i="1"/>
  <c r="F4" i="1" l="1"/>
</calcChain>
</file>

<file path=xl/sharedStrings.xml><?xml version="1.0" encoding="utf-8"?>
<sst xmlns="http://schemas.openxmlformats.org/spreadsheetml/2006/main" count="23" uniqueCount="19">
  <si>
    <t>Color</t>
  </si>
  <si>
    <t>Meaning</t>
  </si>
  <si>
    <t xml:space="preserve"> </t>
  </si>
  <si>
    <t>Homework or Quiz below cap (points still available)</t>
  </si>
  <si>
    <t>Final grade ≥ 90% (Grade A)</t>
  </si>
  <si>
    <t>Final grade 80–89.9% (Grade B)</t>
  </si>
  <si>
    <t>Final grade 70–79.9% (Grade C)</t>
  </si>
  <si>
    <t>Final grade &lt; 70% (Grade D/F)</t>
  </si>
  <si>
    <t>Homework/Quiz points reached Cap</t>
  </si>
  <si>
    <r>
      <rPr>
        <b/>
        <sz val="11"/>
        <color theme="1"/>
        <rFont val="Calibri"/>
        <family val="2"/>
        <scheme val="minor"/>
      </rPr>
      <t>Instructions</t>
    </r>
    <r>
      <rPr>
        <sz val="11"/>
        <color theme="1"/>
        <rFont val="Calibri"/>
        <family val="2"/>
        <scheme val="minor"/>
      </rPr>
      <t>: Enter your projected scores in each category in the outlined gray or yellow boxes.  Please keep in mind that this tool is only an estimator and any numbers computed by it are not your official grade.</t>
    </r>
  </si>
  <si>
    <t>MATH 2550 Grade Calculator</t>
  </si>
  <si>
    <t>WeBWorK Points Earned (out of 145 w/ 101 cap)</t>
  </si>
  <si>
    <t>Final Grade (as %)</t>
  </si>
  <si>
    <t>Course Grade</t>
  </si>
  <si>
    <t>Midterm 1 Score (out of 70)</t>
  </si>
  <si>
    <t>Midterm 2 Score (out of 70)</t>
  </si>
  <si>
    <t>Midterm 3 Score (out of 70)</t>
  </si>
  <si>
    <t>Final Exam (out of 100)</t>
  </si>
  <si>
    <t>Quiz Points Earned (out of 14.7 w/ 21 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</si>
</sst>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6"/>
      <color theme="1"/>
      <name val="Calibri"/>
      <family val="2"/>
      <scheme val="minor"/>
    </font>
    <font>
      <b/>
      <sz val="11"/>
      <color rgb="FF000000"/>
      <name val="Calibri"/>
      <family val="2"/>
      <scheme val="minor"/>
    </font>
    <font>
      <sz val="11"/>
      <color rgb="FF000000"/>
      <name val="Calibri"/>
      <family val="2"/>
      <scheme val="minor"/>
    </font>
    <font>
      <sz val="11"/>
      <color theme="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rgb="FF92D050"/>
        <bgColor indexed="64"/>
      </patternFill>
    </fill>
    <fill>
      <patternFill patternType="solid">
        <fgColor rgb="FFD9D9D9"/>
        <bgColor rgb="FF000000"/>
      </patternFill>
    </fill>
    <fill>
      <patternFill patternType="solid">
        <fgColor theme="4" tint="0.39997558519241921"/>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Dashed">
        <color indexed="64"/>
      </bottom>
      <diagonal/>
    </border>
    <border>
      <left style="thin">
        <color indexed="64"/>
      </left>
      <right style="mediumDashed">
        <color indexed="64"/>
      </right>
      <top/>
      <bottom style="mediumDashed">
        <color indexed="64"/>
      </bottom>
      <diagonal/>
    </border>
    <border>
      <left style="mediumDashed">
        <color indexed="64"/>
      </left>
      <right style="mediumDashed">
        <color indexed="64"/>
      </right>
      <top/>
      <bottom style="mediumDashed">
        <color indexed="64"/>
      </bottom>
      <diagonal/>
    </border>
    <border>
      <left style="mediumDashed">
        <color indexed="64"/>
      </left>
      <right style="medium">
        <color indexed="64"/>
      </right>
      <top style="mediumDashed">
        <color indexed="64"/>
      </top>
      <bottom style="mediumDashed">
        <color indexed="64"/>
      </bottom>
      <diagonal/>
    </border>
    <border>
      <left style="thin">
        <color indexed="64"/>
      </left>
      <right style="medium">
        <color indexed="64"/>
      </right>
      <top style="mediumDashed">
        <color indexed="64"/>
      </top>
      <bottom style="mediumDashed">
        <color indexed="64"/>
      </bottom>
      <diagonal/>
    </border>
    <border>
      <left/>
      <right/>
      <top style="mediumDashed">
        <color indexed="64"/>
      </top>
      <bottom/>
      <diagonal/>
    </border>
    <border>
      <left style="mediumDashed">
        <color indexed="64"/>
      </left>
      <right/>
      <top style="mediumDashed">
        <color indexed="64"/>
      </top>
      <bottom style="mediumDashed">
        <color indexed="64"/>
      </bottom>
      <diagonal/>
    </border>
  </borders>
  <cellStyleXfs count="2">
    <xf numFmtId="0" fontId="0" fillId="0" borderId="0"/>
    <xf numFmtId="9" fontId="5" fillId="0" borderId="0" applyFont="0" applyFill="0" applyBorder="0" applyAlignment="0" applyProtection="0"/>
  </cellStyleXfs>
  <cellXfs count="33">
    <xf numFmtId="0" fontId="0" fillId="0" borderId="0" xfId="0"/>
    <xf numFmtId="0" fontId="0" fillId="0" borderId="0" xfId="0" applyProtection="1">
      <protection hidden="1"/>
    </xf>
    <xf numFmtId="0" fontId="0" fillId="0" borderId="4" xfId="0" applyBorder="1" applyProtection="1">
      <protection hidden="1"/>
    </xf>
    <xf numFmtId="0" fontId="0" fillId="7" borderId="2" xfId="0" applyFill="1" applyBorder="1" applyProtection="1">
      <protection hidden="1"/>
    </xf>
    <xf numFmtId="0" fontId="2" fillId="0" borderId="0" xfId="0" applyFont="1"/>
    <xf numFmtId="0" fontId="1" fillId="0" borderId="1" xfId="0" applyFont="1" applyBorder="1"/>
    <xf numFmtId="0" fontId="1" fillId="0" borderId="3" xfId="0" applyFont="1" applyBorder="1"/>
    <xf numFmtId="0" fontId="1" fillId="0" borderId="0" xfId="0" applyFont="1"/>
    <xf numFmtId="0" fontId="0" fillId="3" borderId="2" xfId="0" applyFill="1" applyBorder="1"/>
    <xf numFmtId="0" fontId="0" fillId="0" borderId="3" xfId="0" applyBorder="1"/>
    <xf numFmtId="0" fontId="0" fillId="0" borderId="4" xfId="0" applyBorder="1"/>
    <xf numFmtId="0" fontId="0" fillId="5" borderId="8" xfId="0" applyFill="1" applyBorder="1"/>
    <xf numFmtId="0" fontId="0" fillId="6" borderId="2" xfId="0" applyFill="1" applyBorder="1"/>
    <xf numFmtId="0" fontId="0" fillId="4" borderId="2" xfId="0" applyFill="1" applyBorder="1"/>
    <xf numFmtId="0" fontId="0" fillId="0" borderId="5" xfId="0" applyBorder="1"/>
    <xf numFmtId="2" fontId="0" fillId="0" borderId="9" xfId="0" applyNumberFormat="1" applyBorder="1"/>
    <xf numFmtId="0" fontId="0" fillId="0" borderId="9" xfId="0" applyBorder="1"/>
    <xf numFmtId="0" fontId="0" fillId="2" borderId="11" xfId="0" applyFill="1" applyBorder="1" applyProtection="1">
      <protection locked="0"/>
    </xf>
    <xf numFmtId="0" fontId="1" fillId="0" borderId="10" xfId="0" applyFont="1" applyBorder="1"/>
    <xf numFmtId="0" fontId="0" fillId="2" borderId="12" xfId="0" applyFill="1" applyBorder="1" applyProtection="1">
      <protection locked="0"/>
    </xf>
    <xf numFmtId="0" fontId="4" fillId="8" borderId="12" xfId="0" applyFont="1" applyFill="1" applyBorder="1" applyProtection="1">
      <protection locked="0"/>
    </xf>
    <xf numFmtId="0" fontId="3" fillId="0" borderId="10" xfId="0" applyFont="1" applyBorder="1"/>
    <xf numFmtId="0" fontId="0" fillId="2" borderId="13" xfId="0" applyFill="1" applyBorder="1" applyProtection="1">
      <protection locked="0"/>
    </xf>
    <xf numFmtId="0" fontId="0" fillId="2" borderId="14" xfId="0" applyFill="1" applyBorder="1" applyProtection="1">
      <protection locked="0"/>
    </xf>
    <xf numFmtId="0" fontId="0" fillId="0" borderId="15" xfId="0" applyBorder="1"/>
    <xf numFmtId="0" fontId="0" fillId="0" borderId="9" xfId="0" applyBorder="1" applyAlignment="1">
      <alignment horizontal="center"/>
    </xf>
    <xf numFmtId="0" fontId="0" fillId="9" borderId="2" xfId="0" applyFill="1" applyBorder="1"/>
    <xf numFmtId="0" fontId="0" fillId="2" borderId="16" xfId="0" applyFill="1" applyBorder="1" applyProtection="1">
      <protection locked="0"/>
    </xf>
    <xf numFmtId="9" fontId="0" fillId="10" borderId="1" xfId="1" applyFont="1" applyFill="1" applyBorder="1"/>
    <xf numFmtId="2" fontId="0" fillId="0" borderId="0" xfId="0" applyNumberFormat="1"/>
    <xf numFmtId="0" fontId="0" fillId="0" borderId="2" xfId="0" applyBorder="1" applyAlignment="1">
      <alignment wrapText="1"/>
    </xf>
    <xf numFmtId="0" fontId="0" fillId="0" borderId="6" xfId="0" applyBorder="1" applyAlignment="1">
      <alignment wrapText="1"/>
    </xf>
    <xf numFmtId="0" fontId="0" fillId="0" borderId="7" xfId="0" applyBorder="1" applyAlignment="1">
      <alignment wrapText="1"/>
    </xf>
  </cellXfs>
  <cellStyles count="2">
    <cellStyle name="Normal" xfId="0" builtinId="0"/>
    <cellStyle name="Percent" xfId="1" builtinId="5"/>
  </cellStyles>
  <dxfs count="10">
    <dxf>
      <fill>
        <patternFill>
          <bgColor rgb="FFFF0000"/>
        </patternFill>
      </fill>
    </dxf>
    <dxf>
      <fill>
        <patternFill>
          <bgColor rgb="FFFFC000"/>
        </patternFill>
      </fill>
    </dxf>
    <dxf>
      <fill>
        <patternFill>
          <bgColor theme="4" tint="0.39994506668294322"/>
        </patternFill>
      </fill>
    </dxf>
    <dxf>
      <fill>
        <patternFill>
          <bgColor rgb="FF00B050"/>
        </patternFill>
      </fill>
    </dxf>
    <dxf>
      <font>
        <color rgb="FFFFFFFF"/>
      </font>
      <fill>
        <patternFill>
          <bgColor rgb="FF92D050"/>
        </patternFill>
      </fill>
    </dxf>
    <dxf>
      <font>
        <color rgb="FFFFFFFF"/>
      </font>
      <fill>
        <patternFill>
          <bgColor rgb="FF92D050"/>
        </patternFill>
      </fill>
    </dxf>
    <dxf>
      <fill>
        <patternFill>
          <bgColor theme="9" tint="0.39994506668294322"/>
        </patternFill>
      </fill>
    </dxf>
    <dxf>
      <fill>
        <patternFill>
          <bgColor rgb="FFFFFF99"/>
        </patternFill>
      </fill>
    </dxf>
    <dxf>
      <fill>
        <patternFill>
          <bgColor theme="9" tint="0.39994506668294322"/>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5A867-6A7C-4888-8501-F2FCCEBE039D}">
  <sheetPr codeName="Sheet1"/>
  <dimension ref="A1:J20"/>
  <sheetViews>
    <sheetView tabSelected="1" topLeftCell="A2" zoomScale="150" zoomScaleNormal="150" workbookViewId="0">
      <selection activeCell="F15" sqref="F15"/>
    </sheetView>
  </sheetViews>
  <sheetFormatPr baseColWidth="10" defaultColWidth="9.1640625" defaultRowHeight="15" x14ac:dyDescent="0.2"/>
  <cols>
    <col min="1" max="1" width="14.5" style="1" customWidth="1"/>
    <col min="2" max="4" width="9.1640625" style="1"/>
    <col min="5" max="5" width="16.1640625" style="1" customWidth="1"/>
    <col min="6" max="6" width="9.1640625" style="1"/>
    <col min="7" max="7" width="32.33203125" style="1" customWidth="1"/>
    <col min="8" max="8" width="11.1640625" customWidth="1"/>
    <col min="9" max="9" width="5.33203125" style="1" bestFit="1" customWidth="1"/>
    <col min="10" max="10" width="40.33203125" style="1" bestFit="1" customWidth="1"/>
    <col min="11" max="11" width="3.83203125" style="1" customWidth="1"/>
    <col min="12" max="12" width="55.83203125" style="1" customWidth="1"/>
    <col min="13" max="16384" width="9.1640625" style="1"/>
  </cols>
  <sheetData>
    <row r="1" spans="1:10" ht="21" x14ac:dyDescent="0.25">
      <c r="A1" s="4" t="s">
        <v>10</v>
      </c>
      <c r="B1"/>
      <c r="C1"/>
      <c r="D1"/>
      <c r="E1"/>
      <c r="F1"/>
      <c r="G1"/>
      <c r="I1"/>
    </row>
    <row r="2" spans="1:10" ht="42" customHeight="1" x14ac:dyDescent="0.2">
      <c r="A2"/>
      <c r="B2"/>
      <c r="C2"/>
      <c r="D2"/>
      <c r="E2" s="30" t="s">
        <v>9</v>
      </c>
      <c r="F2" s="31"/>
      <c r="G2" s="32"/>
      <c r="I2" s="5" t="s">
        <v>0</v>
      </c>
      <c r="J2" s="6" t="s">
        <v>1</v>
      </c>
    </row>
    <row r="3" spans="1:10" ht="16" thickBot="1" x14ac:dyDescent="0.25">
      <c r="A3" s="18" t="s">
        <v>11</v>
      </c>
      <c r="B3"/>
      <c r="C3"/>
      <c r="D3"/>
      <c r="E3" s="7" t="s">
        <v>12</v>
      </c>
      <c r="F3" s="7" t="s">
        <v>13</v>
      </c>
      <c r="G3"/>
      <c r="I3" s="8" t="s">
        <v>2</v>
      </c>
      <c r="J3" s="9" t="s">
        <v>3</v>
      </c>
    </row>
    <row r="4" spans="1:10" ht="16" thickBot="1" x14ac:dyDescent="0.25">
      <c r="A4" s="22">
        <v>101</v>
      </c>
      <c r="B4" s="16">
        <f>MIN(A4,101)</f>
        <v>101</v>
      </c>
      <c r="C4"/>
      <c r="D4"/>
      <c r="E4" s="15">
        <f>IF(A19/100*70&gt;MIN(A10,A13,A16),0.1*MIN(B4/101*100,100)+0.15*MIN(B7/14.7*100,100)+0.325*A19/100*100+MAX(A10,A13,A16)/70*100*0.2+(A10+A13+A16-MAX(A10,A13,A16)-MIN(A10,A13,A16))/70*100*0.15+MIN(A10,A13,A16)/70*100*0.075,0.1*MIN(B4/101*100,100)+0.15*MIN(B7/14.7*100,100)+0.25*A19/100*100+MAX(A10,A13,A16)/70*100*0.2+(A10+A13+A16-MAX(A10,A13,A16)-MIN(A10,A13,A16))/70*100*0.15+MIN(A10,A13,A16)/70*100*0.15)</f>
        <v>75.765306122448976</v>
      </c>
      <c r="F4" s="25" t="str">
        <f>IF(E4&gt;=90,"A",IF(E4&gt;=80,"B",IF(E4&gt;=70,"C",IF(E4&gt;=60,"D","F"))))</f>
        <v>C</v>
      </c>
      <c r="G4"/>
      <c r="I4" s="3"/>
      <c r="J4" s="2" t="s">
        <v>8</v>
      </c>
    </row>
    <row r="5" spans="1:10" x14ac:dyDescent="0.2">
      <c r="A5"/>
      <c r="B5"/>
      <c r="C5"/>
      <c r="D5"/>
      <c r="G5"/>
      <c r="I5" s="11" t="s">
        <v>2</v>
      </c>
      <c r="J5" s="10" t="s">
        <v>4</v>
      </c>
    </row>
    <row r="6" spans="1:10" ht="16" thickBot="1" x14ac:dyDescent="0.25">
      <c r="A6" s="18" t="s">
        <v>18</v>
      </c>
      <c r="B6"/>
      <c r="C6"/>
      <c r="D6"/>
      <c r="E6"/>
      <c r="F6"/>
      <c r="G6"/>
      <c r="I6" s="26" t="s">
        <v>2</v>
      </c>
      <c r="J6" s="10" t="s">
        <v>5</v>
      </c>
    </row>
    <row r="7" spans="1:10" ht="16" thickBot="1" x14ac:dyDescent="0.25">
      <c r="A7" s="23">
        <v>13</v>
      </c>
      <c r="B7" s="16">
        <f>MIN(A7,35)</f>
        <v>13</v>
      </c>
      <c r="C7"/>
      <c r="D7"/>
      <c r="E7" s="29"/>
      <c r="F7"/>
      <c r="G7"/>
      <c r="I7" s="12" t="s">
        <v>2</v>
      </c>
      <c r="J7" s="10" t="s">
        <v>6</v>
      </c>
    </row>
    <row r="8" spans="1:10" x14ac:dyDescent="0.2">
      <c r="A8"/>
      <c r="B8"/>
      <c r="C8"/>
      <c r="D8"/>
      <c r="E8"/>
      <c r="F8"/>
      <c r="G8"/>
      <c r="I8" s="13" t="s">
        <v>2</v>
      </c>
      <c r="J8" s="14" t="s">
        <v>7</v>
      </c>
    </row>
    <row r="9" spans="1:10" ht="16" thickBot="1" x14ac:dyDescent="0.25">
      <c r="A9" s="18" t="s">
        <v>14</v>
      </c>
      <c r="B9"/>
      <c r="C9"/>
      <c r="D9"/>
      <c r="E9"/>
      <c r="F9"/>
      <c r="G9"/>
      <c r="I9"/>
    </row>
    <row r="10" spans="1:10" ht="16" thickBot="1" x14ac:dyDescent="0.25">
      <c r="A10" s="27">
        <v>49</v>
      </c>
      <c r="B10" s="28">
        <f>A10/70</f>
        <v>0.7</v>
      </c>
      <c r="C10"/>
      <c r="D10"/>
      <c r="E10"/>
      <c r="F10"/>
      <c r="G10"/>
      <c r="I10"/>
    </row>
    <row r="11" spans="1:10" x14ac:dyDescent="0.2">
      <c r="A11" s="24"/>
      <c r="B11"/>
      <c r="C11"/>
      <c r="D11"/>
      <c r="E11"/>
      <c r="F11"/>
      <c r="G11"/>
      <c r="I11"/>
    </row>
    <row r="12" spans="1:10" ht="16" thickBot="1" x14ac:dyDescent="0.25">
      <c r="A12" s="18" t="s">
        <v>15</v>
      </c>
      <c r="B12"/>
      <c r="C12"/>
      <c r="D12"/>
      <c r="E12"/>
      <c r="F12"/>
      <c r="G12"/>
      <c r="I12"/>
    </row>
    <row r="13" spans="1:10" ht="16" thickBot="1" x14ac:dyDescent="0.25">
      <c r="A13" s="19">
        <v>49</v>
      </c>
      <c r="B13" s="28">
        <f>A13/70</f>
        <v>0.7</v>
      </c>
      <c r="C13"/>
      <c r="D13"/>
      <c r="E13"/>
      <c r="F13"/>
      <c r="G13"/>
      <c r="I13"/>
    </row>
    <row r="14" spans="1:10" x14ac:dyDescent="0.2">
      <c r="A14"/>
      <c r="B14"/>
      <c r="C14"/>
      <c r="D14"/>
      <c r="E14"/>
      <c r="F14"/>
      <c r="G14"/>
      <c r="I14"/>
    </row>
    <row r="15" spans="1:10" ht="16" thickBot="1" x14ac:dyDescent="0.25">
      <c r="A15" s="21" t="s">
        <v>16</v>
      </c>
      <c r="B15"/>
      <c r="C15"/>
      <c r="D15"/>
      <c r="E15"/>
      <c r="F15"/>
      <c r="G15"/>
      <c r="I15"/>
    </row>
    <row r="16" spans="1:10" ht="16" thickBot="1" x14ac:dyDescent="0.25">
      <c r="A16" s="20">
        <v>49</v>
      </c>
      <c r="B16" s="28">
        <f>A16/70</f>
        <v>0.7</v>
      </c>
      <c r="C16"/>
      <c r="D16"/>
      <c r="E16"/>
      <c r="F16"/>
      <c r="G16"/>
      <c r="I16"/>
    </row>
    <row r="17" spans="1:4" x14ac:dyDescent="0.2">
      <c r="A17"/>
      <c r="B17"/>
      <c r="C17"/>
      <c r="D17"/>
    </row>
    <row r="18" spans="1:4" ht="16" thickBot="1" x14ac:dyDescent="0.25">
      <c r="A18" s="18" t="s">
        <v>17</v>
      </c>
      <c r="B18"/>
      <c r="C18"/>
      <c r="D18" s="7"/>
    </row>
    <row r="19" spans="1:4" ht="16" thickBot="1" x14ac:dyDescent="0.25">
      <c r="A19" s="17">
        <v>70</v>
      </c>
      <c r="B19" s="28">
        <f>A19/100</f>
        <v>0.7</v>
      </c>
      <c r="C19"/>
      <c r="D19"/>
    </row>
    <row r="20" spans="1:4" x14ac:dyDescent="0.2">
      <c r="A20"/>
      <c r="B20"/>
      <c r="C20"/>
      <c r="D20"/>
    </row>
  </sheetData>
  <sheetProtection algorithmName="SHA-512" hashValue="rfpzj8F1vqwmlc0BpD0EdPKy5929f24T2zTiw5fTh8sGYNvW0nOwEVfYAHd9MG/OvJS9aUQsX5O0/GdY8z+3MA==" saltValue="lnvjjcGAc17XgdAb7o3XCA==" spinCount="100000" sheet="1" objects="1" scenarios="1"/>
  <mergeCells count="1">
    <mergeCell ref="E2:G2"/>
  </mergeCells>
  <conditionalFormatting sqref="A4">
    <cfRule type="expression" dxfId="9" priority="6">
      <formula>A4&lt;101</formula>
    </cfRule>
    <cfRule type="expression" dxfId="8" priority="11" stopIfTrue="1">
      <formula>A4&gt;=101</formula>
    </cfRule>
  </conditionalFormatting>
  <conditionalFormatting sqref="A7">
    <cfRule type="expression" dxfId="7" priority="5">
      <formula>A7&lt;35</formula>
    </cfRule>
    <cfRule type="expression" dxfId="6" priority="13">
      <formula>A7&gt;=35</formula>
    </cfRule>
  </conditionalFormatting>
  <conditionalFormatting sqref="B4">
    <cfRule type="expression" dxfId="5" priority="12">
      <formula>B4=101</formula>
    </cfRule>
  </conditionalFormatting>
  <conditionalFormatting sqref="B7">
    <cfRule type="expression" dxfId="4" priority="7" stopIfTrue="1">
      <formula>B7=35</formula>
    </cfRule>
  </conditionalFormatting>
  <conditionalFormatting sqref="E4">
    <cfRule type="cellIs" dxfId="3" priority="1" stopIfTrue="1" operator="greaterThanOrEqual">
      <formula>90</formula>
    </cfRule>
    <cfRule type="cellIs" dxfId="2" priority="2" stopIfTrue="1" operator="greaterThanOrEqual">
      <formula>80</formula>
    </cfRule>
    <cfRule type="cellIs" dxfId="1" priority="3" stopIfTrue="1" operator="greaterThanOrEqual">
      <formula>70</formula>
    </cfRule>
    <cfRule type="cellIs" dxfId="0" priority="4" stopIfTrue="1" operator="lessThan">
      <formula>70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Hunter Lehmann</dc:creator>
  <cp:lastModifiedBy>Barone, Salvador P</cp:lastModifiedBy>
  <dcterms:created xsi:type="dcterms:W3CDTF">2022-12-20T20:05:14Z</dcterms:created>
  <dcterms:modified xsi:type="dcterms:W3CDTF">2026-08-27T16:08:08Z</dcterms:modified>
</cp:coreProperties>
</file>