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codeName="ThisWorkbook" defaultThemeVersion="166925"/>
  <mc:AlternateContent xmlns:mc="http://schemas.openxmlformats.org/markup-compatibility/2006">
    <mc:Choice Requires="x15">
      <x15ac:absPath xmlns:x15ac="http://schemas.microsoft.com/office/spreadsheetml/2010/11/ac" url="/Users/sbarone7/Documents/gatech/"/>
    </mc:Choice>
  </mc:AlternateContent>
  <xr:revisionPtr revIDLastSave="0" documentId="13_ncr:1_{5C4FC5BE-B3AC-534D-9B8D-3A7D4B6FCE53}" xr6:coauthVersionLast="47" xr6:coauthVersionMax="47" xr10:uidLastSave="{00000000-0000-0000-0000-000000000000}"/>
  <workbookProtection workbookAlgorithmName="SHA-512" workbookHashValue="EYtKKhNyKHn5fUd3l6d32vJzYeGD8GZtDNEu3rL6U/OImryjbDU3d9AEvQ0LNmmkXbRpDXYKEARVB9OyMjhBRQ==" workbookSaltValue="IA/m7rhIlIeWWjWydmnhPw==" workbookSpinCount="100000" lockStructure="1"/>
  <bookViews>
    <workbookView xWindow="0" yWindow="600" windowWidth="33600" windowHeight="18640" xr2:uid="{DB3A536B-F9DA-46DE-ADC1-108E9A96DE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E4" i="1"/>
  <c r="B7" i="1"/>
  <c r="B4" i="1"/>
</calcChain>
</file>

<file path=xl/sharedStrings.xml><?xml version="1.0" encoding="utf-8"?>
<sst xmlns="http://schemas.openxmlformats.org/spreadsheetml/2006/main" count="23" uniqueCount="19">
  <si>
    <t>Midterm 1 Score (out of 50)</t>
  </si>
  <si>
    <t>Color</t>
  </si>
  <si>
    <t>Meaning</t>
  </si>
  <si>
    <t xml:space="preserve"> </t>
  </si>
  <si>
    <t>Homework or Quiz below cap (points still available)</t>
  </si>
  <si>
    <t>Final grade ≥ 90% (Grade A)</t>
  </si>
  <si>
    <t>Final grade 80–89.9% (Grade B)</t>
  </si>
  <si>
    <t>Final grade 70–79.9% (Grade C)</t>
  </si>
  <si>
    <t>Final grade &lt; 70% (Grade D/F)</t>
  </si>
  <si>
    <t>Homework/Quiz points reached Cap</t>
  </si>
  <si>
    <r>
      <rPr>
        <b/>
        <sz val="11"/>
        <color theme="1"/>
        <rFont val="Calibri"/>
        <family val="2"/>
        <scheme val="minor"/>
      </rPr>
      <t>Instructions</t>
    </r>
    <r>
      <rPr>
        <sz val="11"/>
        <color theme="1"/>
        <rFont val="Calibri"/>
        <family val="2"/>
        <scheme val="minor"/>
      </rPr>
      <t>: Enter your projected scores in each category in the outlined gray or yellow boxes.  Please keep in mind that this tool is only an estimator and any numbers computed by it are not your official grade.</t>
    </r>
  </si>
  <si>
    <t>Final Exam (out of 100)</t>
  </si>
  <si>
    <t>MATH 2550 Grade Calculator</t>
  </si>
  <si>
    <t>Midterm 2 Score (out of 50)</t>
  </si>
  <si>
    <t>Midterm 3 Score (out of 50)</t>
  </si>
  <si>
    <t>WeBWorK Points Earned (out of 145 w/ 101 cap)</t>
  </si>
  <si>
    <t>Quiz Points Earned (out of 50 w/ 35 cap)</t>
  </si>
  <si>
    <t>Final Grade (as %)</t>
  </si>
  <si>
    <t>Course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</si>
</sst>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6"/>
      <color theme="1"/>
      <name val="Calibri"/>
      <family val="2"/>
      <scheme val="minor"/>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
      <patternFill patternType="solid">
        <fgColor rgb="FFD9D9D9"/>
        <bgColor rgb="FF000000"/>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Dashed">
        <color indexed="64"/>
      </bottom>
      <diagonal/>
    </border>
    <border>
      <left style="thin">
        <color indexed="64"/>
      </left>
      <right style="mediumDashed">
        <color indexed="64"/>
      </right>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mediumDashed">
        <color indexed="64"/>
      </right>
      <top/>
      <bottom style="mediumDashed">
        <color indexed="64"/>
      </bottom>
      <diagonal/>
    </border>
    <border>
      <left style="mediumDashed">
        <color indexed="64"/>
      </left>
      <right style="medium">
        <color indexed="64"/>
      </right>
      <top style="mediumDashed">
        <color indexed="64"/>
      </top>
      <bottom style="mediumDashed">
        <color indexed="64"/>
      </bottom>
      <diagonal/>
    </border>
    <border>
      <left style="thin">
        <color indexed="64"/>
      </left>
      <right style="medium">
        <color indexed="64"/>
      </right>
      <top style="mediumDashed">
        <color indexed="64"/>
      </top>
      <bottom style="mediumDashed">
        <color indexed="64"/>
      </bottom>
      <diagonal/>
    </border>
    <border>
      <left style="mediumDashed">
        <color indexed="64"/>
      </left>
      <right/>
      <top/>
      <bottom/>
      <diagonal/>
    </border>
    <border>
      <left/>
      <right/>
      <top style="mediumDashed">
        <color indexed="64"/>
      </top>
      <bottom/>
      <diagonal/>
    </border>
  </borders>
  <cellStyleXfs count="1">
    <xf numFmtId="0" fontId="0" fillId="0" borderId="0"/>
  </cellStyleXfs>
  <cellXfs count="32">
    <xf numFmtId="0" fontId="0" fillId="0" borderId="0" xfId="0"/>
    <xf numFmtId="0" fontId="0" fillId="0" borderId="0" xfId="0" applyProtection="1">
      <protection hidden="1"/>
    </xf>
    <xf numFmtId="0" fontId="0" fillId="0" borderId="4" xfId="0" applyBorder="1" applyProtection="1">
      <protection hidden="1"/>
    </xf>
    <xf numFmtId="0" fontId="0" fillId="7" borderId="2" xfId="0" applyFill="1" applyBorder="1" applyProtection="1">
      <protection hidden="1"/>
    </xf>
    <xf numFmtId="0" fontId="2" fillId="0" borderId="0" xfId="0" applyFont="1"/>
    <xf numFmtId="0" fontId="1" fillId="0" borderId="1" xfId="0" applyFont="1" applyBorder="1"/>
    <xf numFmtId="0" fontId="1" fillId="0" borderId="3" xfId="0" applyFont="1" applyBorder="1"/>
    <xf numFmtId="0" fontId="1" fillId="0" borderId="0" xfId="0" applyFont="1"/>
    <xf numFmtId="0" fontId="0" fillId="3" borderId="2" xfId="0" applyFill="1" applyBorder="1"/>
    <xf numFmtId="0" fontId="0" fillId="0" borderId="3" xfId="0" applyBorder="1"/>
    <xf numFmtId="0" fontId="0" fillId="0" borderId="4" xfId="0" applyBorder="1"/>
    <xf numFmtId="0" fontId="0" fillId="5" borderId="8" xfId="0" applyFill="1" applyBorder="1"/>
    <xf numFmtId="0" fontId="0" fillId="6" borderId="2" xfId="0" applyFill="1" applyBorder="1"/>
    <xf numFmtId="0" fontId="0" fillId="4" borderId="2" xfId="0" applyFill="1" applyBorder="1"/>
    <xf numFmtId="0" fontId="0" fillId="0" borderId="5" xfId="0" applyBorder="1"/>
    <xf numFmtId="2" fontId="0" fillId="0" borderId="9" xfId="0" applyNumberFormat="1" applyBorder="1"/>
    <xf numFmtId="0" fontId="0" fillId="0" borderId="9" xfId="0" applyBorder="1"/>
    <xf numFmtId="0" fontId="0" fillId="2" borderId="11" xfId="0" applyFill="1" applyBorder="1" applyProtection="1">
      <protection locked="0"/>
    </xf>
    <xf numFmtId="0" fontId="1" fillId="0" borderId="10" xfId="0" applyFont="1" applyBorder="1"/>
    <xf numFmtId="0" fontId="0" fillId="2" borderId="12" xfId="0" applyFill="1" applyBorder="1" applyProtection="1">
      <protection locked="0"/>
    </xf>
    <xf numFmtId="0" fontId="0" fillId="2" borderId="13" xfId="0" applyFill="1" applyBorder="1" applyProtection="1">
      <protection locked="0"/>
    </xf>
    <xf numFmtId="0" fontId="4" fillId="8" borderId="13" xfId="0" applyFont="1" applyFill="1" applyBorder="1" applyProtection="1">
      <protection locked="0"/>
    </xf>
    <xf numFmtId="0" fontId="3" fillId="0" borderId="10" xfId="0" applyFont="1" applyBorder="1"/>
    <xf numFmtId="0" fontId="0" fillId="2" borderId="14" xfId="0" applyFill="1" applyBorder="1" applyProtection="1">
      <protection locked="0"/>
    </xf>
    <xf numFmtId="0" fontId="0" fillId="2" borderId="15" xfId="0" applyFill="1" applyBorder="1" applyProtection="1">
      <protection locked="0"/>
    </xf>
    <xf numFmtId="0" fontId="0" fillId="0" borderId="16" xfId="0" applyBorder="1"/>
    <xf numFmtId="0" fontId="0" fillId="0" borderId="17" xfId="0" applyBorder="1"/>
    <xf numFmtId="0" fontId="0" fillId="0" borderId="9" xfId="0" applyBorder="1" applyAlignment="1">
      <alignment horizontal="center"/>
    </xf>
    <xf numFmtId="0" fontId="0" fillId="9" borderId="2" xfId="0" applyFill="1" applyBorder="1"/>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cellXfs>
  <cellStyles count="1">
    <cellStyle name="Normal" xfId="0" builtinId="0"/>
  </cellStyles>
  <dxfs count="10">
    <dxf>
      <fill>
        <patternFill>
          <bgColor rgb="FFFF0000"/>
        </patternFill>
      </fill>
    </dxf>
    <dxf>
      <fill>
        <patternFill>
          <bgColor rgb="FFFFC000"/>
        </patternFill>
      </fill>
    </dxf>
    <dxf>
      <fill>
        <patternFill>
          <bgColor theme="4" tint="0.39994506668294322"/>
        </patternFill>
      </fill>
    </dxf>
    <dxf>
      <fill>
        <patternFill>
          <bgColor rgb="FF00B050"/>
        </patternFill>
      </fill>
    </dxf>
    <dxf>
      <font>
        <color rgb="FFFFFFFF"/>
      </font>
      <fill>
        <patternFill>
          <bgColor rgb="FF92D050"/>
        </patternFill>
      </fill>
    </dxf>
    <dxf>
      <font>
        <color rgb="FFFFFFFF"/>
      </font>
      <fill>
        <patternFill>
          <bgColor rgb="FF92D050"/>
        </patternFill>
      </fill>
    </dxf>
    <dxf>
      <fill>
        <patternFill>
          <bgColor theme="9" tint="0.39994506668294322"/>
        </patternFill>
      </fill>
    </dxf>
    <dxf>
      <fill>
        <patternFill>
          <bgColor rgb="FFFFFF99"/>
        </patternFill>
      </fill>
    </dxf>
    <dxf>
      <fill>
        <patternFill>
          <bgColor theme="9" tint="0.39994506668294322"/>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A867-6A7C-4888-8501-F2FCCEBE039D}">
  <sheetPr codeName="Sheet1"/>
  <dimension ref="A1:J20"/>
  <sheetViews>
    <sheetView tabSelected="1" topLeftCell="A2" zoomScale="150" zoomScaleNormal="150" workbookViewId="0">
      <selection activeCell="F4" sqref="F4"/>
    </sheetView>
  </sheetViews>
  <sheetFormatPr baseColWidth="10" defaultColWidth="9.1640625" defaultRowHeight="15" x14ac:dyDescent="0.2"/>
  <cols>
    <col min="1" max="1" width="14.5" style="1" customWidth="1"/>
    <col min="2" max="4" width="9.1640625" style="1"/>
    <col min="5" max="5" width="16.1640625" style="1" customWidth="1"/>
    <col min="6" max="6" width="9.1640625" style="1"/>
    <col min="7" max="7" width="32.33203125" style="1" customWidth="1"/>
    <col min="8" max="8" width="11.1640625" customWidth="1"/>
    <col min="9" max="9" width="5.33203125" style="1" bestFit="1" customWidth="1"/>
    <col min="10" max="10" width="40.33203125" style="1" bestFit="1" customWidth="1"/>
    <col min="11" max="11" width="3.83203125" style="1" customWidth="1"/>
    <col min="12" max="12" width="55.83203125" style="1" customWidth="1"/>
    <col min="13" max="16384" width="9.1640625" style="1"/>
  </cols>
  <sheetData>
    <row r="1" spans="1:10" ht="21" x14ac:dyDescent="0.25">
      <c r="A1" s="4" t="s">
        <v>12</v>
      </c>
      <c r="B1"/>
      <c r="C1"/>
      <c r="D1"/>
      <c r="E1"/>
      <c r="F1"/>
      <c r="G1"/>
      <c r="I1"/>
    </row>
    <row r="2" spans="1:10" ht="42" customHeight="1" x14ac:dyDescent="0.2">
      <c r="A2"/>
      <c r="B2"/>
      <c r="C2"/>
      <c r="D2"/>
      <c r="E2" s="29" t="s">
        <v>10</v>
      </c>
      <c r="F2" s="30"/>
      <c r="G2" s="31"/>
      <c r="I2" s="5" t="s">
        <v>1</v>
      </c>
      <c r="J2" s="6" t="s">
        <v>2</v>
      </c>
    </row>
    <row r="3" spans="1:10" ht="16" thickBot="1" x14ac:dyDescent="0.25">
      <c r="A3" s="18" t="s">
        <v>15</v>
      </c>
      <c r="B3"/>
      <c r="C3"/>
      <c r="D3"/>
      <c r="E3" s="7" t="s">
        <v>17</v>
      </c>
      <c r="F3" s="7" t="s">
        <v>18</v>
      </c>
      <c r="G3"/>
      <c r="I3" s="8" t="s">
        <v>3</v>
      </c>
      <c r="J3" s="9" t="s">
        <v>4</v>
      </c>
    </row>
    <row r="4" spans="1:10" ht="16" thickBot="1" x14ac:dyDescent="0.25">
      <c r="A4" s="23">
        <v>145</v>
      </c>
      <c r="B4" s="16">
        <f>MIN(A4,101)</f>
        <v>101</v>
      </c>
      <c r="C4"/>
      <c r="D4"/>
      <c r="E4" s="15">
        <f>0.1*MIN(B4/101*100,100)+0.15*MIN(B7/35*100,100)+0.25*A19+2*MAX(A10,A13,A16)*0.2+2*(A10+A13+A16-MAX(A10,A13,A16)-MIN(A10,A13,A16))*0.15+2*MIN(A10,A13,A16)*0.15</f>
        <v>90.149999999999991</v>
      </c>
      <c r="F4" s="27" t="str">
        <f>IF(E4&gt;=90,"A",IF(E4&gt;=80,"B",IF(E4&gt;=70,"C",IF(E4&gt;=60,"D","F"))))</f>
        <v>A</v>
      </c>
      <c r="G4"/>
      <c r="I4" s="3"/>
      <c r="J4" s="2" t="s">
        <v>9</v>
      </c>
    </row>
    <row r="5" spans="1:10" x14ac:dyDescent="0.2">
      <c r="A5"/>
      <c r="B5"/>
      <c r="C5"/>
      <c r="D5"/>
      <c r="G5"/>
      <c r="I5" s="11" t="s">
        <v>3</v>
      </c>
      <c r="J5" s="10" t="s">
        <v>5</v>
      </c>
    </row>
    <row r="6" spans="1:10" ht="16" thickBot="1" x14ac:dyDescent="0.25">
      <c r="A6" s="18" t="s">
        <v>16</v>
      </c>
      <c r="B6"/>
      <c r="C6"/>
      <c r="D6"/>
      <c r="E6"/>
      <c r="F6"/>
      <c r="G6"/>
      <c r="I6" s="28" t="s">
        <v>3</v>
      </c>
      <c r="J6" s="10" t="s">
        <v>6</v>
      </c>
    </row>
    <row r="7" spans="1:10" ht="16" thickBot="1" x14ac:dyDescent="0.25">
      <c r="A7" s="24">
        <v>50</v>
      </c>
      <c r="B7" s="16">
        <f>MIN(A7,35)</f>
        <v>35</v>
      </c>
      <c r="C7"/>
      <c r="D7"/>
      <c r="E7"/>
      <c r="F7"/>
      <c r="G7"/>
      <c r="I7" s="12" t="s">
        <v>3</v>
      </c>
      <c r="J7" s="10" t="s">
        <v>7</v>
      </c>
    </row>
    <row r="8" spans="1:10" x14ac:dyDescent="0.2">
      <c r="A8"/>
      <c r="B8"/>
      <c r="C8"/>
      <c r="D8"/>
      <c r="E8"/>
      <c r="F8"/>
      <c r="G8"/>
      <c r="I8" s="13" t="s">
        <v>3</v>
      </c>
      <c r="J8" s="14" t="s">
        <v>8</v>
      </c>
    </row>
    <row r="9" spans="1:10" ht="16" thickBot="1" x14ac:dyDescent="0.25">
      <c r="A9" s="18" t="s">
        <v>0</v>
      </c>
      <c r="B9"/>
      <c r="C9"/>
      <c r="D9"/>
      <c r="E9"/>
      <c r="F9"/>
      <c r="G9"/>
      <c r="I9"/>
    </row>
    <row r="10" spans="1:10" ht="16" thickBot="1" x14ac:dyDescent="0.25">
      <c r="A10" s="19">
        <v>42</v>
      </c>
      <c r="B10" s="25"/>
      <c r="C10"/>
      <c r="D10"/>
      <c r="E10"/>
      <c r="F10"/>
      <c r="G10"/>
      <c r="I10"/>
    </row>
    <row r="11" spans="1:10" x14ac:dyDescent="0.2">
      <c r="A11" s="26"/>
      <c r="B11"/>
      <c r="C11"/>
      <c r="D11"/>
      <c r="E11"/>
      <c r="F11"/>
      <c r="G11"/>
      <c r="I11"/>
    </row>
    <row r="12" spans="1:10" ht="16" thickBot="1" x14ac:dyDescent="0.25">
      <c r="A12" s="18" t="s">
        <v>13</v>
      </c>
      <c r="B12"/>
      <c r="C12"/>
      <c r="D12"/>
      <c r="E12"/>
      <c r="F12"/>
      <c r="G12"/>
      <c r="I12"/>
    </row>
    <row r="13" spans="1:10" ht="16" thickBot="1" x14ac:dyDescent="0.25">
      <c r="A13" s="20">
        <v>42</v>
      </c>
      <c r="B13"/>
      <c r="C13"/>
      <c r="D13"/>
      <c r="E13"/>
      <c r="F13"/>
      <c r="G13"/>
      <c r="I13"/>
    </row>
    <row r="14" spans="1:10" x14ac:dyDescent="0.2">
      <c r="A14"/>
      <c r="B14"/>
      <c r="C14"/>
      <c r="D14"/>
      <c r="E14"/>
      <c r="F14"/>
      <c r="G14"/>
      <c r="I14"/>
    </row>
    <row r="15" spans="1:10" ht="16" thickBot="1" x14ac:dyDescent="0.25">
      <c r="A15" s="22" t="s">
        <v>14</v>
      </c>
      <c r="B15"/>
      <c r="C15"/>
      <c r="D15"/>
      <c r="E15"/>
      <c r="F15"/>
      <c r="G15"/>
      <c r="I15"/>
    </row>
    <row r="16" spans="1:10" ht="16" thickBot="1" x14ac:dyDescent="0.25">
      <c r="A16" s="21">
        <v>40</v>
      </c>
      <c r="B16"/>
      <c r="C16"/>
      <c r="D16"/>
      <c r="E16"/>
      <c r="F16"/>
      <c r="G16"/>
      <c r="I16"/>
    </row>
    <row r="17" spans="1:4" x14ac:dyDescent="0.2">
      <c r="A17"/>
      <c r="B17"/>
      <c r="C17"/>
      <c r="D17"/>
    </row>
    <row r="18" spans="1:4" ht="16" thickBot="1" x14ac:dyDescent="0.25">
      <c r="A18" s="18" t="s">
        <v>11</v>
      </c>
      <c r="B18"/>
      <c r="C18"/>
      <c r="D18" s="7"/>
    </row>
    <row r="19" spans="1:4" ht="16" thickBot="1" x14ac:dyDescent="0.25">
      <c r="A19" s="17">
        <v>95</v>
      </c>
      <c r="B19"/>
      <c r="C19"/>
      <c r="D19"/>
    </row>
    <row r="20" spans="1:4" x14ac:dyDescent="0.2">
      <c r="A20"/>
      <c r="B20"/>
      <c r="C20"/>
      <c r="D20"/>
    </row>
  </sheetData>
  <sheetProtection algorithmName="SHA-512" hashValue="GEbSeiEiJanf4xtueoZ53F+mM6GV/d4+YaVWU0LevPUCQZFExhp++7b04wehWasbuMe+3QasniUPbAComk1aQA==" saltValue="BWICaPB/qLRfczjx/jGQog==" spinCount="100000" sheet="1" objects="1" scenarios="1"/>
  <mergeCells count="1">
    <mergeCell ref="E2:G2"/>
  </mergeCells>
  <conditionalFormatting sqref="A4">
    <cfRule type="expression" dxfId="9" priority="6">
      <formula>A4&lt;101</formula>
    </cfRule>
    <cfRule type="expression" dxfId="8" priority="11" stopIfTrue="1">
      <formula>A4&gt;=101</formula>
    </cfRule>
  </conditionalFormatting>
  <conditionalFormatting sqref="A7">
    <cfRule type="expression" dxfId="7" priority="5">
      <formula>A7&lt;35</formula>
    </cfRule>
    <cfRule type="expression" dxfId="6" priority="13">
      <formula>A7&gt;=35</formula>
    </cfRule>
  </conditionalFormatting>
  <conditionalFormatting sqref="B4">
    <cfRule type="expression" dxfId="5" priority="12">
      <formula>B4=101</formula>
    </cfRule>
  </conditionalFormatting>
  <conditionalFormatting sqref="B7">
    <cfRule type="expression" dxfId="4" priority="7" stopIfTrue="1">
      <formula>B7=35</formula>
    </cfRule>
  </conditionalFormatting>
  <conditionalFormatting sqref="E4">
    <cfRule type="cellIs" dxfId="3" priority="1" stopIfTrue="1" operator="greaterThanOrEqual">
      <formula>90</formula>
    </cfRule>
    <cfRule type="cellIs" dxfId="2" priority="2" stopIfTrue="1" operator="greaterThanOrEqual">
      <formula>80</formula>
    </cfRule>
    <cfRule type="cellIs" dxfId="1" priority="3" stopIfTrue="1" operator="greaterThanOrEqual">
      <formula>70</formula>
    </cfRule>
    <cfRule type="cellIs" dxfId="0" priority="4" stopIfTrue="1" operator="lessThan">
      <formula>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Lehmann</dc:creator>
  <cp:lastModifiedBy>Barone, Salvador P</cp:lastModifiedBy>
  <dcterms:created xsi:type="dcterms:W3CDTF">2022-12-20T20:05:14Z</dcterms:created>
  <dcterms:modified xsi:type="dcterms:W3CDTF">2026-05-22T15:51:30Z</dcterms:modified>
</cp:coreProperties>
</file>